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47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<sst xmlns="http://schemas.openxmlformats.org/spreadsheetml/2006/main" count="56" uniqueCount="55">
  <si>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ostvareno</t>
  </si>
  <si>
    <t>max.</t>
  </si>
  <si>
    <t>I dio u %</t>
  </si>
  <si>
    <t>ostv.</t>
  </si>
  <si>
    <t>II dio u %</t>
  </si>
  <si>
    <t>uk.ostv</t>
  </si>
  <si>
    <t>max</t>
  </si>
  <si>
    <t>u post.</t>
  </si>
  <si>
    <t>ocjena u%</t>
  </si>
  <si>
    <t>Adžić Barbara</t>
  </si>
  <si>
    <t>Alajbegović Jasna</t>
  </si>
  <si>
    <t>Brčina Dragana</t>
  </si>
  <si>
    <t>Brekalo Rebeka</t>
  </si>
  <si>
    <t>Brodarič Mateja</t>
  </si>
  <si>
    <t>Cukon Romina</t>
  </si>
  <si>
    <t>Čalić Ivona</t>
  </si>
  <si>
    <t>Čolić Blaženka</t>
  </si>
  <si>
    <t>Dragičević Marinela</t>
  </si>
  <si>
    <t>Grgec Barbara</t>
  </si>
  <si>
    <t>Haban Ivana</t>
  </si>
  <si>
    <t>Horvat Sanja</t>
  </si>
  <si>
    <t>Jadanić Lucija</t>
  </si>
  <si>
    <t>Jasika_Cvek Maja</t>
  </si>
  <si>
    <t>Jovanović Ana</t>
  </si>
  <si>
    <t>Jurec Valentina</t>
  </si>
  <si>
    <t>Keteleš Vedrana</t>
  </si>
  <si>
    <t>Kutuzović Martina</t>
  </si>
  <si>
    <t>Lazić Dea</t>
  </si>
  <si>
    <t>Lončarić Ivana</t>
  </si>
  <si>
    <t>Mahmutović Arijana</t>
  </si>
  <si>
    <t>Makvić Jelena</t>
  </si>
  <si>
    <t>Maričević Marija</t>
  </si>
  <si>
    <t>Medić Teja</t>
  </si>
  <si>
    <t>Milaković Marija</t>
  </si>
  <si>
    <t>Mrvić Petra</t>
  </si>
  <si>
    <t>Muktić Maja</t>
  </si>
  <si>
    <t>Mušić Adina</t>
  </si>
  <si>
    <t>Orehovec Dijana</t>
  </si>
  <si>
    <t>Pajić Anabela</t>
  </si>
  <si>
    <t>Pajković Ina</t>
  </si>
  <si>
    <t>Pandža Mateja</t>
  </si>
  <si>
    <t>Petrić Valentina</t>
  </si>
  <si>
    <t>Premec Davor</t>
  </si>
  <si>
    <t>Rajko Sanja</t>
  </si>
  <si>
    <t>Ritoša Bruno</t>
  </si>
  <si>
    <t>Rogošić Mirna</t>
  </si>
  <si>
    <t>Rojnić Danijela</t>
  </si>
  <si>
    <t>Rupčić Nikolina</t>
  </si>
  <si>
    <t>Strnak Hrvoje</t>
  </si>
  <si>
    <t>Šakić Ines</t>
  </si>
  <si>
    <t>Šarić Tina</t>
  </si>
  <si>
    <t>Šijanović Martina</t>
  </si>
  <si>
    <t>Špoljarić Sandra</t>
  </si>
  <si>
    <t>Vidović Bojana</t>
  </si>
  <si>
    <t>Vidović Maja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</si>
</sst>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/>
    </xf>
    <xf numFmtId="9" fontId="0" fillId="0" borderId="2" xfId="0" applyNumberFormat="1" applyBorder="1" applyAlignment="1">
      <alignment/>
    </xf>
    <xf numFmtId="9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N11" sqref="N11"/>
    </sheetView>
  </sheetViews>
  <sheetFormatPr defaultColWidth="9.140625" defaultRowHeight="12.75"/>
  <cols>
    <col min="1" max="1" width="4.28125" style="0" customWidth="1"/>
    <col min="2" max="2" width="18.00390625" style="0" customWidth="1"/>
    <col min="4" max="4" width="5.421875" style="0" customWidth="1"/>
    <col min="6" max="6" width="5.421875" style="0" customWidth="1"/>
    <col min="7" max="7" width="5.8515625" style="0" customWidth="1"/>
    <col min="10" max="10" width="5.8515625" style="0" customWidth="1"/>
    <col min="11" max="11" width="10.7109375" style="0" customWidth="1"/>
    <col min="12" max="12" width="9.57421875" style="0" customWidth="1"/>
  </cols>
  <sheetData>
    <row r="1" spans="3:12" ht="12.75">
      <c r="C1" t="s">
        <v>0</v>
      </c>
      <c r="D1" t="s">
        <v>1</v>
      </c>
      <c r="E1" t="s">
        <v>2</v>
      </c>
      <c r="F1" t="s">
        <v>3</v>
      </c>
      <c r="G1" t="s">
        <v>1</v>
      </c>
      <c r="H1" t="s">
        <v>4</v>
      </c>
      <c r="I1" t="s">
        <v>5</v>
      </c>
      <c r="J1" t="s">
        <v>6</v>
      </c>
      <c r="K1" t="s">
        <v>7</v>
      </c>
      <c r="L1" s="3" t="s">
        <v>8</v>
      </c>
    </row>
    <row r="2" spans="1:12" ht="12.75">
      <c r="A2" s="1">
        <v>1</v>
      </c>
      <c r="B2" s="1" t="s">
        <v>9</v>
      </c>
      <c r="C2">
        <v>39</v>
      </c>
      <c r="D2">
        <v>42</v>
      </c>
      <c r="E2">
        <f>+C2/D2*100</f>
        <v>92.85714285714286</v>
      </c>
      <c r="F2">
        <v>15.5</v>
      </c>
      <c r="G2">
        <v>20</v>
      </c>
      <c r="H2">
        <f>+F2/G2*100</f>
        <v>77.5</v>
      </c>
      <c r="I2">
        <f>+C2+F2</f>
        <v>54.5</v>
      </c>
      <c r="J2">
        <f>+D2+G2</f>
        <v>62</v>
      </c>
      <c r="K2">
        <f>+I2/J2*100</f>
        <v>87.90322580645162</v>
      </c>
      <c r="L2" s="4">
        <v>0.2</v>
      </c>
    </row>
    <row r="3" spans="1:12" ht="12.75">
      <c r="A3" s="2">
        <v>2</v>
      </c>
      <c r="B3" s="1" t="s">
        <v>10</v>
      </c>
      <c r="L3" s="4">
        <v>0</v>
      </c>
    </row>
    <row r="4" spans="1:12" ht="12.75">
      <c r="A4" s="1">
        <v>3</v>
      </c>
      <c r="B4" s="1" t="s">
        <v>11</v>
      </c>
      <c r="L4" s="4">
        <v>0</v>
      </c>
    </row>
    <row r="5" spans="1:12" ht="12.75">
      <c r="A5" s="1">
        <v>4</v>
      </c>
      <c r="B5" s="1" t="s">
        <v>12</v>
      </c>
      <c r="C5">
        <v>25.5</v>
      </c>
      <c r="D5">
        <v>42</v>
      </c>
      <c r="E5">
        <f>+C5/D5*100</f>
        <v>60.71428571428571</v>
      </c>
      <c r="F5">
        <v>15.5</v>
      </c>
      <c r="G5">
        <v>20</v>
      </c>
      <c r="H5">
        <f>+F5/G5*100</f>
        <v>77.5</v>
      </c>
      <c r="I5">
        <f>+C5+F5</f>
        <v>41</v>
      </c>
      <c r="J5">
        <f>+D5+G5</f>
        <v>62</v>
      </c>
      <c r="K5">
        <f>+I5/J5*100</f>
        <v>66.12903225806451</v>
      </c>
      <c r="L5" s="4">
        <v>0.1</v>
      </c>
    </row>
    <row r="6" spans="1:12" ht="12.75">
      <c r="A6" s="1">
        <v>5</v>
      </c>
      <c r="B6" s="1" t="s">
        <v>13</v>
      </c>
      <c r="C6">
        <v>30</v>
      </c>
      <c r="D6">
        <v>42</v>
      </c>
      <c r="E6">
        <f>+C6/D6*100</f>
        <v>71.42857142857143</v>
      </c>
      <c r="F6">
        <v>18.5</v>
      </c>
      <c r="G6">
        <v>20</v>
      </c>
      <c r="H6">
        <f>+F6/G6*100</f>
        <v>92.5</v>
      </c>
      <c r="I6">
        <f>+C6+F6</f>
        <v>48.5</v>
      </c>
      <c r="J6">
        <f>+D6+G6</f>
        <v>62</v>
      </c>
      <c r="K6">
        <f>+I6/J6*100</f>
        <v>78.2258064516129</v>
      </c>
      <c r="L6" s="4">
        <v>0.15</v>
      </c>
    </row>
    <row r="7" spans="1:12" ht="12.75">
      <c r="A7" s="1">
        <v>6</v>
      </c>
      <c r="B7" s="1" t="s">
        <v>14</v>
      </c>
      <c r="C7">
        <v>37</v>
      </c>
      <c r="D7">
        <v>42</v>
      </c>
      <c r="E7">
        <f>+C7/D7*100</f>
        <v>88.09523809523809</v>
      </c>
      <c r="F7">
        <v>15.5</v>
      </c>
      <c r="G7">
        <v>20</v>
      </c>
      <c r="H7">
        <f>+F7/G7*100</f>
        <v>77.5</v>
      </c>
      <c r="I7">
        <f>+C7+F7</f>
        <v>52.5</v>
      </c>
      <c r="J7">
        <f>+D7+G7</f>
        <v>62</v>
      </c>
      <c r="K7">
        <f>+I7/J7*100</f>
        <v>84.67741935483872</v>
      </c>
      <c r="L7" s="4">
        <v>0.2</v>
      </c>
    </row>
    <row r="8" spans="1:12" ht="12.75">
      <c r="A8" s="1">
        <v>7</v>
      </c>
      <c r="B8" s="1" t="s">
        <v>15</v>
      </c>
      <c r="C8">
        <v>20</v>
      </c>
      <c r="D8">
        <v>42</v>
      </c>
      <c r="E8">
        <f>+C8/D8*100</f>
        <v>47.61904761904761</v>
      </c>
      <c r="F8">
        <v>18</v>
      </c>
      <c r="G8">
        <v>20</v>
      </c>
      <c r="H8">
        <f>+F8/G8*100</f>
        <v>90</v>
      </c>
      <c r="I8">
        <f>+C8+F8</f>
        <v>38</v>
      </c>
      <c r="J8">
        <f>+D8+G8</f>
        <v>62</v>
      </c>
      <c r="K8">
        <f>+I8/J8*100</f>
        <v>61.29032258064516</v>
      </c>
      <c r="L8" s="4">
        <v>0.1</v>
      </c>
    </row>
    <row r="9" spans="1:12" ht="12.75">
      <c r="A9" s="1">
        <v>8</v>
      </c>
      <c r="B9" s="1" t="s">
        <v>16</v>
      </c>
      <c r="C9">
        <v>7.5</v>
      </c>
      <c r="D9">
        <v>42</v>
      </c>
      <c r="E9">
        <f>+C9/D9*100</f>
        <v>17.857142857142858</v>
      </c>
      <c r="F9">
        <v>16</v>
      </c>
      <c r="G9">
        <v>20</v>
      </c>
      <c r="H9">
        <f>+F9/G9*100</f>
        <v>80</v>
      </c>
      <c r="I9">
        <f>+C9+F9</f>
        <v>23.5</v>
      </c>
      <c r="J9">
        <f>+D9+G9</f>
        <v>62</v>
      </c>
      <c r="K9">
        <f>+I9/J9*100</f>
        <v>37.903225806451616</v>
      </c>
      <c r="L9" s="4">
        <v>0</v>
      </c>
    </row>
    <row r="10" spans="1:12" ht="12.75">
      <c r="A10" s="1">
        <v>9</v>
      </c>
      <c r="B10" s="1" t="s">
        <v>17</v>
      </c>
      <c r="C10">
        <v>4</v>
      </c>
      <c r="D10">
        <v>42</v>
      </c>
      <c r="E10">
        <f>+C10/D10*100</f>
        <v>9.523809523809524</v>
      </c>
      <c r="F10">
        <v>5.5</v>
      </c>
      <c r="G10">
        <v>20</v>
      </c>
      <c r="H10">
        <f>+F10/G10*100</f>
        <v>27.500000000000004</v>
      </c>
      <c r="I10">
        <f>+C10+F10</f>
        <v>9.5</v>
      </c>
      <c r="J10">
        <f>+D10+G10</f>
        <v>62</v>
      </c>
      <c r="K10">
        <f>+I10/J10*100</f>
        <v>15.32258064516129</v>
      </c>
      <c r="L10" s="4">
        <v>0</v>
      </c>
    </row>
    <row r="11" spans="1:12" ht="12.75">
      <c r="A11" s="1">
        <v>10</v>
      </c>
      <c r="B11" s="1" t="s">
        <v>18</v>
      </c>
      <c r="C11">
        <v>31</v>
      </c>
      <c r="D11">
        <v>42</v>
      </c>
      <c r="E11">
        <f>+C11/D11*100</f>
        <v>73.80952380952381</v>
      </c>
      <c r="F11">
        <v>16</v>
      </c>
      <c r="G11">
        <v>20</v>
      </c>
      <c r="H11">
        <f>+F11/G11*100</f>
        <v>80</v>
      </c>
      <c r="I11">
        <f>+C11+F11</f>
        <v>47</v>
      </c>
      <c r="J11">
        <f>+D11+G11</f>
        <v>62</v>
      </c>
      <c r="K11">
        <f>+I11/J11*100</f>
        <v>75.80645161290323</v>
      </c>
      <c r="L11" s="4">
        <v>0.15</v>
      </c>
    </row>
    <row r="12" spans="1:12" ht="12.75">
      <c r="A12" s="1">
        <v>11</v>
      </c>
      <c r="B12" s="1" t="s">
        <v>19</v>
      </c>
      <c r="C12">
        <v>32</v>
      </c>
      <c r="D12">
        <v>42</v>
      </c>
      <c r="E12">
        <f>+C12/D12*100</f>
        <v>76.19047619047619</v>
      </c>
      <c r="F12">
        <v>19</v>
      </c>
      <c r="G12">
        <v>20</v>
      </c>
      <c r="H12">
        <f>+F12/G12*100</f>
        <v>95</v>
      </c>
      <c r="I12">
        <f>+C12+F12</f>
        <v>51</v>
      </c>
      <c r="J12">
        <f>+D12+G12</f>
        <v>62</v>
      </c>
      <c r="K12">
        <f>+I12/J12*100</f>
        <v>82.25806451612904</v>
      </c>
      <c r="L12" s="4">
        <v>0.2</v>
      </c>
    </row>
    <row r="13" spans="1:12" ht="12.75">
      <c r="A13" s="1">
        <v>12</v>
      </c>
      <c r="B13" s="1" t="s">
        <v>20</v>
      </c>
      <c r="C13">
        <v>24</v>
      </c>
      <c r="D13">
        <v>42</v>
      </c>
      <c r="E13">
        <f>+C13/D13*100</f>
        <v>57.14285714285714</v>
      </c>
      <c r="F13">
        <v>17</v>
      </c>
      <c r="G13">
        <v>20</v>
      </c>
      <c r="H13">
        <f>+F13/G13*100</f>
        <v>85</v>
      </c>
      <c r="I13">
        <f>+C13+F13</f>
        <v>41</v>
      </c>
      <c r="J13">
        <f>+D13+G13</f>
        <v>62</v>
      </c>
      <c r="K13">
        <f>+I13/J13*100</f>
        <v>66.12903225806451</v>
      </c>
      <c r="L13" s="4">
        <v>0.1</v>
      </c>
    </row>
    <row r="14" spans="1:12" ht="12.75">
      <c r="A14" s="1">
        <v>13</v>
      </c>
      <c r="B14" s="1" t="s">
        <v>21</v>
      </c>
      <c r="C14">
        <v>41</v>
      </c>
      <c r="D14">
        <v>42</v>
      </c>
      <c r="E14">
        <f>+C14/D14*100</f>
        <v>97.61904761904762</v>
      </c>
      <c r="F14">
        <v>19</v>
      </c>
      <c r="G14">
        <v>20</v>
      </c>
      <c r="H14">
        <f>+F14/G14*100</f>
        <v>95</v>
      </c>
      <c r="I14">
        <f>+C14+F14</f>
        <v>60</v>
      </c>
      <c r="J14">
        <f>+D14+G14</f>
        <v>62</v>
      </c>
      <c r="K14">
        <f>+I14/J14*100</f>
        <v>96.7741935483871</v>
      </c>
      <c r="L14" s="4">
        <v>0.25</v>
      </c>
    </row>
    <row r="15" spans="1:12" ht="12.75">
      <c r="A15" s="1">
        <v>14</v>
      </c>
      <c r="B15" s="1" t="s">
        <v>22</v>
      </c>
      <c r="L15" s="4">
        <v>0</v>
      </c>
    </row>
    <row r="16" spans="1:12" ht="12.75">
      <c r="A16" s="1">
        <v>15</v>
      </c>
      <c r="B16" s="1" t="s">
        <v>23</v>
      </c>
      <c r="C16">
        <v>32</v>
      </c>
      <c r="D16">
        <v>42</v>
      </c>
      <c r="E16">
        <f>+C16/D16*100</f>
        <v>76.19047619047619</v>
      </c>
      <c r="F16">
        <v>18</v>
      </c>
      <c r="G16">
        <v>20</v>
      </c>
      <c r="H16">
        <f>+F16/G16*100</f>
        <v>90</v>
      </c>
      <c r="I16">
        <f>+C16+F16</f>
        <v>50</v>
      </c>
      <c r="J16">
        <f>+D16+G16</f>
        <v>62</v>
      </c>
      <c r="K16">
        <f>+I16/J16*100</f>
        <v>80.64516129032258</v>
      </c>
      <c r="L16" s="4">
        <v>0.2</v>
      </c>
    </row>
    <row r="17" spans="1:12" ht="12.75">
      <c r="A17" s="1">
        <v>16</v>
      </c>
      <c r="B17" s="1" t="s">
        <v>24</v>
      </c>
      <c r="C17">
        <v>27</v>
      </c>
      <c r="D17">
        <v>42</v>
      </c>
      <c r="E17">
        <f>+C17/D17*100</f>
        <v>64.28571428571429</v>
      </c>
      <c r="F17">
        <v>12</v>
      </c>
      <c r="G17">
        <v>20</v>
      </c>
      <c r="H17">
        <f>+F17/G17*100</f>
        <v>60</v>
      </c>
      <c r="I17">
        <f>+C17+F17</f>
        <v>39</v>
      </c>
      <c r="J17">
        <f>+D17+G17</f>
        <v>62</v>
      </c>
      <c r="K17">
        <f>+I17/J17*100</f>
        <v>62.903225806451616</v>
      </c>
      <c r="L17" s="4">
        <v>0.1</v>
      </c>
    </row>
    <row r="18" spans="1:12" ht="12.75">
      <c r="A18" s="1">
        <v>17</v>
      </c>
      <c r="B18" s="1" t="s">
        <v>25</v>
      </c>
      <c r="C18">
        <v>24</v>
      </c>
      <c r="D18">
        <v>42</v>
      </c>
      <c r="E18">
        <f>+C18/D18*100</f>
        <v>57.14285714285714</v>
      </c>
      <c r="F18">
        <v>18.5</v>
      </c>
      <c r="G18">
        <v>20</v>
      </c>
      <c r="H18">
        <f>+F18/G18*100</f>
        <v>92.5</v>
      </c>
      <c r="I18">
        <f>+C18+F18</f>
        <v>42.5</v>
      </c>
      <c r="J18">
        <f>+D18+G18</f>
        <v>62</v>
      </c>
      <c r="K18">
        <f>+I18/J18*100</f>
        <v>68.54838709677419</v>
      </c>
      <c r="L18" s="4">
        <v>0.1</v>
      </c>
    </row>
    <row r="19" spans="1:12" ht="12.75">
      <c r="A19" s="1">
        <v>18</v>
      </c>
      <c r="B19" s="1" t="s">
        <v>26</v>
      </c>
      <c r="C19">
        <v>17</v>
      </c>
      <c r="D19">
        <v>42</v>
      </c>
      <c r="E19">
        <f>+C19/D19*100</f>
        <v>40.476190476190474</v>
      </c>
      <c r="F19">
        <v>10</v>
      </c>
      <c r="G19">
        <v>20</v>
      </c>
      <c r="H19">
        <f>+F19/G19*100</f>
        <v>50</v>
      </c>
      <c r="I19">
        <f>+C19+F19</f>
        <v>27</v>
      </c>
      <c r="J19">
        <f>+D19+G19</f>
        <v>62</v>
      </c>
      <c r="K19">
        <f>+I19/J19*100</f>
        <v>43.54838709677419</v>
      </c>
      <c r="L19" s="4">
        <v>0</v>
      </c>
    </row>
    <row r="20" spans="1:12" ht="12.75">
      <c r="A20" s="1">
        <v>19</v>
      </c>
      <c r="B20" s="1" t="s">
        <v>27</v>
      </c>
      <c r="C20">
        <v>25</v>
      </c>
      <c r="D20">
        <v>42</v>
      </c>
      <c r="E20">
        <f>+C20/D20*100</f>
        <v>59.523809523809526</v>
      </c>
      <c r="F20">
        <v>11</v>
      </c>
      <c r="G20">
        <v>20</v>
      </c>
      <c r="H20">
        <f>+F20/G20*100</f>
        <v>55.00000000000001</v>
      </c>
      <c r="I20">
        <f>+C20+F20</f>
        <v>36</v>
      </c>
      <c r="J20">
        <f>+D20+G20</f>
        <v>62</v>
      </c>
      <c r="K20">
        <f>+I20/J20*100</f>
        <v>58.06451612903226</v>
      </c>
      <c r="L20" s="4">
        <v>0.05</v>
      </c>
    </row>
    <row r="21" spans="1:12" ht="12.75">
      <c r="A21" s="1">
        <v>20</v>
      </c>
      <c r="B21" s="1" t="s">
        <v>28</v>
      </c>
      <c r="C21">
        <v>13</v>
      </c>
      <c r="D21">
        <v>42</v>
      </c>
      <c r="E21">
        <f>+C21/D21*100</f>
        <v>30.952380952380953</v>
      </c>
      <c r="F21">
        <v>17.5</v>
      </c>
      <c r="G21">
        <v>20</v>
      </c>
      <c r="H21">
        <f>+F21/G21*100</f>
        <v>87.5</v>
      </c>
      <c r="I21">
        <f>+C21+F21</f>
        <v>30.5</v>
      </c>
      <c r="J21">
        <f>+D21+G21</f>
        <v>62</v>
      </c>
      <c r="K21">
        <f>+I21/J21*100</f>
        <v>49.193548387096776</v>
      </c>
      <c r="L21" s="4">
        <v>0</v>
      </c>
    </row>
    <row r="22" spans="1:12" ht="12.75">
      <c r="A22" s="1">
        <v>21</v>
      </c>
      <c r="B22" s="1" t="s">
        <v>29</v>
      </c>
      <c r="C22">
        <v>35</v>
      </c>
      <c r="D22">
        <v>42</v>
      </c>
      <c r="E22">
        <f>+C22/D22*100</f>
        <v>83.33333333333334</v>
      </c>
      <c r="F22">
        <v>15</v>
      </c>
      <c r="G22">
        <v>20</v>
      </c>
      <c r="H22">
        <f>+F22/G22*100</f>
        <v>75</v>
      </c>
      <c r="I22">
        <f>+C22+F22</f>
        <v>50</v>
      </c>
      <c r="J22">
        <f>+D22+G22</f>
        <v>62</v>
      </c>
      <c r="K22">
        <f>+I22/J22*100</f>
        <v>80.64516129032258</v>
      </c>
      <c r="L22" s="4">
        <v>0.2</v>
      </c>
    </row>
    <row r="23" spans="1:12" ht="12.75">
      <c r="A23" s="1">
        <v>22</v>
      </c>
      <c r="B23" s="1" t="s">
        <v>30</v>
      </c>
      <c r="C23">
        <v>17.5</v>
      </c>
      <c r="D23">
        <v>42</v>
      </c>
      <c r="E23">
        <f>+C23/D23*100</f>
        <v>41.66666666666667</v>
      </c>
      <c r="F23">
        <v>11.5</v>
      </c>
      <c r="G23">
        <v>20</v>
      </c>
      <c r="H23">
        <f>+F23/G23*100</f>
        <v>57.49999999999999</v>
      </c>
      <c r="I23">
        <f>+C23+F23</f>
        <v>29</v>
      </c>
      <c r="J23">
        <f>+D23+G23</f>
        <v>62</v>
      </c>
      <c r="K23">
        <f>+I23/J23*100</f>
        <v>46.774193548387096</v>
      </c>
      <c r="L23" s="4">
        <v>0</v>
      </c>
    </row>
    <row r="24" spans="1:12" ht="12.75">
      <c r="A24" s="1">
        <v>23</v>
      </c>
      <c r="B24" s="1" t="s">
        <v>31</v>
      </c>
      <c r="C24">
        <v>12.5</v>
      </c>
      <c r="D24">
        <v>42</v>
      </c>
      <c r="E24">
        <f>+C24/D24*100</f>
        <v>29.761904761904763</v>
      </c>
      <c r="F24">
        <v>14</v>
      </c>
      <c r="G24">
        <v>20</v>
      </c>
      <c r="H24">
        <f>+F24/G24*100</f>
        <v>70</v>
      </c>
      <c r="I24">
        <f>+C24+F24</f>
        <v>26.5</v>
      </c>
      <c r="J24">
        <f>+D24+G24</f>
        <v>62</v>
      </c>
      <c r="K24">
        <f>+I24/J24*100</f>
        <v>42.74193548387097</v>
      </c>
      <c r="L24" s="4">
        <v>0</v>
      </c>
    </row>
    <row r="25" spans="1:12" ht="12.75">
      <c r="A25" s="1">
        <v>24</v>
      </c>
      <c r="B25" s="1" t="s">
        <v>32</v>
      </c>
      <c r="C25">
        <v>39</v>
      </c>
      <c r="D25">
        <v>42</v>
      </c>
      <c r="E25">
        <f>+C25/D25*100</f>
        <v>92.85714285714286</v>
      </c>
      <c r="F25">
        <v>18</v>
      </c>
      <c r="G25">
        <v>20</v>
      </c>
      <c r="H25">
        <f>+F25/G25*100</f>
        <v>90</v>
      </c>
      <c r="I25">
        <f>+C25+F25</f>
        <v>57</v>
      </c>
      <c r="J25">
        <f>+D25+G25</f>
        <v>62</v>
      </c>
      <c r="K25">
        <f>+I25/J25*100</f>
        <v>91.93548387096774</v>
      </c>
      <c r="L25" s="4">
        <v>0.25</v>
      </c>
    </row>
    <row r="26" spans="1:12" ht="12.75">
      <c r="A26" s="1">
        <v>25</v>
      </c>
      <c r="B26" s="1" t="s">
        <v>33</v>
      </c>
      <c r="L26" s="4">
        <v>0</v>
      </c>
    </row>
    <row r="27" spans="1:12" ht="12.75">
      <c r="A27" s="1">
        <v>26</v>
      </c>
      <c r="B27" s="1" t="s">
        <v>34</v>
      </c>
      <c r="C27">
        <v>12</v>
      </c>
      <c r="D27">
        <v>42</v>
      </c>
      <c r="E27">
        <f>+C27/D27*100</f>
        <v>28.57142857142857</v>
      </c>
      <c r="F27">
        <v>7</v>
      </c>
      <c r="G27">
        <v>20</v>
      </c>
      <c r="H27">
        <f>+F27/G27*100</f>
        <v>35</v>
      </c>
      <c r="I27">
        <f>+C27+F27</f>
        <v>19</v>
      </c>
      <c r="J27">
        <f>+D27+G27</f>
        <v>62</v>
      </c>
      <c r="K27">
        <f>+I27/J27*100</f>
        <v>30.64516129032258</v>
      </c>
      <c r="L27" s="4">
        <v>0</v>
      </c>
    </row>
    <row r="28" spans="1:12" ht="12.75">
      <c r="A28" s="1">
        <v>27</v>
      </c>
      <c r="B28" s="1" t="s">
        <v>35</v>
      </c>
      <c r="C28">
        <v>38</v>
      </c>
      <c r="D28">
        <v>42</v>
      </c>
      <c r="E28">
        <f>+C28/D28*100</f>
        <v>90.47619047619048</v>
      </c>
      <c r="F28">
        <v>18.5</v>
      </c>
      <c r="G28">
        <v>20</v>
      </c>
      <c r="H28">
        <f>+F28/G28*100</f>
        <v>92.5</v>
      </c>
      <c r="I28">
        <f>+C28+F28</f>
        <v>56.5</v>
      </c>
      <c r="J28">
        <f>+D28+G28</f>
        <v>62</v>
      </c>
      <c r="K28">
        <f>+I28/J28*100</f>
        <v>91.12903225806451</v>
      </c>
      <c r="L28" s="4">
        <v>0.25</v>
      </c>
    </row>
    <row r="29" spans="1:12" ht="12.75">
      <c r="A29" s="1">
        <v>28</v>
      </c>
      <c r="B29" s="1" t="s">
        <v>36</v>
      </c>
      <c r="L29" s="4">
        <v>0</v>
      </c>
    </row>
    <row r="30" spans="1:12" ht="12.75">
      <c r="A30" s="1">
        <v>29</v>
      </c>
      <c r="B30" s="1" t="s">
        <v>37</v>
      </c>
      <c r="C30">
        <v>31</v>
      </c>
      <c r="D30">
        <v>42</v>
      </c>
      <c r="E30">
        <f>+C30/D30*100</f>
        <v>73.80952380952381</v>
      </c>
      <c r="F30">
        <v>18.5</v>
      </c>
      <c r="G30">
        <v>20</v>
      </c>
      <c r="H30">
        <f>+F30/G30*100</f>
        <v>92.5</v>
      </c>
      <c r="I30">
        <f>+C30+F30</f>
        <v>49.5</v>
      </c>
      <c r="J30">
        <f>+D30+G30</f>
        <v>62</v>
      </c>
      <c r="K30">
        <f>+I30/J30*100</f>
        <v>79.83870967741935</v>
      </c>
      <c r="L30" s="4">
        <v>0.15</v>
      </c>
    </row>
    <row r="31" spans="1:12" ht="12.75">
      <c r="A31" s="1">
        <v>30</v>
      </c>
      <c r="B31" s="1" t="s">
        <v>38</v>
      </c>
      <c r="L31" s="4">
        <v>0</v>
      </c>
    </row>
    <row r="32" spans="1:12" ht="12.75">
      <c r="A32" s="1">
        <v>31</v>
      </c>
      <c r="B32" s="1" t="s">
        <v>39</v>
      </c>
      <c r="L32" s="4">
        <v>0</v>
      </c>
    </row>
    <row r="33" spans="1:12" ht="12.75">
      <c r="A33" s="1">
        <v>32</v>
      </c>
      <c r="B33" s="1" t="s">
        <v>40</v>
      </c>
      <c r="L33" s="4">
        <v>0</v>
      </c>
    </row>
    <row r="34" spans="1:12" ht="12.75">
      <c r="A34" s="1">
        <v>33</v>
      </c>
      <c r="B34" s="1" t="s">
        <v>41</v>
      </c>
      <c r="C34">
        <v>23</v>
      </c>
      <c r="D34">
        <v>42</v>
      </c>
      <c r="E34">
        <f>+C34/D34*100</f>
        <v>54.761904761904766</v>
      </c>
      <c r="F34">
        <v>13.5</v>
      </c>
      <c r="G34">
        <v>20</v>
      </c>
      <c r="H34">
        <f>+F34/G34*100</f>
        <v>67.5</v>
      </c>
      <c r="I34">
        <f>+C34+F34</f>
        <v>36.5</v>
      </c>
      <c r="J34">
        <f>+D34+G34</f>
        <v>62</v>
      </c>
      <c r="K34">
        <f>+I34/J34*100</f>
        <v>58.87096774193549</v>
      </c>
      <c r="L34" s="4">
        <v>0.05</v>
      </c>
    </row>
    <row r="35" spans="1:12" ht="12.75">
      <c r="A35" s="1">
        <v>34</v>
      </c>
      <c r="B35" s="1" t="s">
        <v>42</v>
      </c>
      <c r="C35">
        <v>17</v>
      </c>
      <c r="D35">
        <v>42</v>
      </c>
      <c r="E35">
        <f>+C35/D35*100</f>
        <v>40.476190476190474</v>
      </c>
      <c r="F35">
        <v>11.5</v>
      </c>
      <c r="G35">
        <v>20</v>
      </c>
      <c r="H35">
        <f>+F35/G35*100</f>
        <v>57.49999999999999</v>
      </c>
      <c r="I35">
        <f>+C35+F35</f>
        <v>28.5</v>
      </c>
      <c r="J35">
        <f>+D35+G35</f>
        <v>62</v>
      </c>
      <c r="K35">
        <f>+I35/J35*100</f>
        <v>45.96774193548387</v>
      </c>
      <c r="L35" s="4">
        <v>0</v>
      </c>
    </row>
    <row r="36" spans="1:12" ht="12.75">
      <c r="A36" s="1">
        <v>35</v>
      </c>
      <c r="B36" s="1" t="s">
        <v>43</v>
      </c>
      <c r="C36">
        <v>31</v>
      </c>
      <c r="D36">
        <v>42</v>
      </c>
      <c r="E36">
        <f>+C36/D36*100</f>
        <v>73.80952380952381</v>
      </c>
      <c r="F36">
        <v>18.5</v>
      </c>
      <c r="G36">
        <v>20</v>
      </c>
      <c r="H36">
        <f>+F36/G36*100</f>
        <v>92.5</v>
      </c>
      <c r="I36">
        <f>+C36+F36</f>
        <v>49.5</v>
      </c>
      <c r="J36">
        <f>+D36+G36</f>
        <v>62</v>
      </c>
      <c r="K36">
        <f>+I36/J36*100</f>
        <v>79.83870967741935</v>
      </c>
      <c r="L36" s="4">
        <v>0.15</v>
      </c>
    </row>
    <row r="37" spans="1:12" ht="12.75">
      <c r="A37" s="2">
        <v>36</v>
      </c>
      <c r="B37" s="1" t="s">
        <v>44</v>
      </c>
      <c r="L37" s="4">
        <v>0</v>
      </c>
    </row>
    <row r="38" spans="1:12" ht="12.75">
      <c r="A38" s="2">
        <v>37</v>
      </c>
      <c r="B38" s="2" t="s">
        <v>45</v>
      </c>
      <c r="L38" s="4">
        <v>0</v>
      </c>
    </row>
    <row r="39" spans="1:12" ht="12.75">
      <c r="A39" s="2">
        <v>38</v>
      </c>
      <c r="B39" s="1" t="s">
        <v>46</v>
      </c>
      <c r="C39">
        <v>28</v>
      </c>
      <c r="D39">
        <v>42</v>
      </c>
      <c r="E39">
        <f>+C39/D39*100</f>
        <v>66.66666666666666</v>
      </c>
      <c r="F39">
        <v>19</v>
      </c>
      <c r="G39">
        <v>20</v>
      </c>
      <c r="H39">
        <f>+F39/G39*100</f>
        <v>95</v>
      </c>
      <c r="I39">
        <f>+C39+F39</f>
        <v>47</v>
      </c>
      <c r="J39">
        <f>+D39+G39</f>
        <v>62</v>
      </c>
      <c r="K39">
        <f>+I39/J39*100</f>
        <v>75.80645161290323</v>
      </c>
      <c r="L39" s="4">
        <v>0.15</v>
      </c>
    </row>
    <row r="40" spans="1:12" ht="12.75">
      <c r="A40" s="2">
        <v>39</v>
      </c>
      <c r="B40" s="1" t="s">
        <v>47</v>
      </c>
      <c r="L40" s="4">
        <v>0</v>
      </c>
    </row>
    <row r="41" spans="1:12" ht="12.75">
      <c r="A41" s="2">
        <v>40</v>
      </c>
      <c r="B41" s="1" t="s">
        <v>48</v>
      </c>
      <c r="C41">
        <v>40.5</v>
      </c>
      <c r="D41">
        <v>42</v>
      </c>
      <c r="E41">
        <f>+C41/D41*100</f>
        <v>96.42857142857143</v>
      </c>
      <c r="F41">
        <v>18</v>
      </c>
      <c r="G41">
        <v>20</v>
      </c>
      <c r="H41">
        <f>+F41/G41*100</f>
        <v>90</v>
      </c>
      <c r="I41">
        <f>+C41+F41</f>
        <v>58.5</v>
      </c>
      <c r="J41">
        <f>+D41+G41</f>
        <v>62</v>
      </c>
      <c r="K41">
        <f>+I41/J41*100</f>
        <v>94.35483870967742</v>
      </c>
      <c r="L41" s="4">
        <v>0.25</v>
      </c>
    </row>
    <row r="42" spans="1:12" ht="12.75">
      <c r="A42" s="2">
        <v>41</v>
      </c>
      <c r="B42" s="1" t="s">
        <v>49</v>
      </c>
      <c r="C42">
        <v>9</v>
      </c>
      <c r="D42">
        <v>42</v>
      </c>
      <c r="E42">
        <f>+C42/D42*100</f>
        <v>21.428571428571427</v>
      </c>
      <c r="F42">
        <v>9</v>
      </c>
      <c r="G42">
        <v>20</v>
      </c>
      <c r="H42">
        <f>+F42/G42*100</f>
        <v>45</v>
      </c>
      <c r="I42">
        <f>+C42+F42</f>
        <v>18</v>
      </c>
      <c r="J42">
        <f>+D42+G42</f>
        <v>62</v>
      </c>
      <c r="K42">
        <f>+I42/J42*100</f>
        <v>29.03225806451613</v>
      </c>
      <c r="L42" s="4">
        <v>0</v>
      </c>
    </row>
    <row r="43" spans="1:12" ht="12.75">
      <c r="A43" s="2">
        <v>42</v>
      </c>
      <c r="B43" s="1" t="s">
        <v>50</v>
      </c>
      <c r="C43">
        <v>15.5</v>
      </c>
      <c r="D43">
        <v>42</v>
      </c>
      <c r="E43">
        <f>+C43/D43*100</f>
        <v>36.904761904761905</v>
      </c>
      <c r="F43">
        <v>13.5</v>
      </c>
      <c r="G43">
        <v>20</v>
      </c>
      <c r="H43">
        <f>+F43/G43*100</f>
        <v>67.5</v>
      </c>
      <c r="I43">
        <f>+C43+F43</f>
        <v>29</v>
      </c>
      <c r="J43">
        <f>+D43+G43</f>
        <v>62</v>
      </c>
      <c r="K43">
        <f>+I43/J43*100</f>
        <v>46.774193548387096</v>
      </c>
      <c r="L43" s="4">
        <v>0</v>
      </c>
    </row>
    <row r="44" spans="1:12" ht="12.75">
      <c r="A44" s="2">
        <v>43</v>
      </c>
      <c r="B44" s="1" t="s">
        <v>51</v>
      </c>
      <c r="C44">
        <v>30</v>
      </c>
      <c r="D44">
        <v>42</v>
      </c>
      <c r="E44">
        <f>+C44/D44*100</f>
        <v>71.42857142857143</v>
      </c>
      <c r="F44">
        <v>17.5</v>
      </c>
      <c r="G44">
        <v>20</v>
      </c>
      <c r="H44">
        <f>+F44/G44*100</f>
        <v>87.5</v>
      </c>
      <c r="I44">
        <f>+C44+F44</f>
        <v>47.5</v>
      </c>
      <c r="J44">
        <f>+D44+G44</f>
        <v>62</v>
      </c>
      <c r="K44">
        <f>+I44/J44*100</f>
        <v>76.61290322580645</v>
      </c>
      <c r="L44" s="4">
        <v>0.15</v>
      </c>
    </row>
    <row r="45" spans="1:12" ht="12.75">
      <c r="A45" s="2">
        <v>44</v>
      </c>
      <c r="B45" s="1" t="s">
        <v>52</v>
      </c>
      <c r="C45">
        <v>31</v>
      </c>
      <c r="D45">
        <v>42</v>
      </c>
      <c r="E45">
        <f>+C45/D45*100</f>
        <v>73.80952380952381</v>
      </c>
      <c r="F45">
        <v>16</v>
      </c>
      <c r="G45">
        <v>20</v>
      </c>
      <c r="H45">
        <f>+F45/G45*100</f>
        <v>80</v>
      </c>
      <c r="I45">
        <f>+C45+F45</f>
        <v>47</v>
      </c>
      <c r="J45">
        <f>+D45+G45</f>
        <v>62</v>
      </c>
      <c r="K45">
        <f>+I45/J45*100</f>
        <v>75.80645161290323</v>
      </c>
      <c r="L45" s="4">
        <v>0.15</v>
      </c>
    </row>
    <row r="46" spans="1:12" ht="12.75">
      <c r="A46" s="2">
        <v>45</v>
      </c>
      <c r="B46" s="1" t="s">
        <v>53</v>
      </c>
      <c r="L46" s="4">
        <v>0</v>
      </c>
    </row>
    <row r="47" spans="1:12" ht="13.5" thickBot="1">
      <c r="A47" s="2">
        <v>46</v>
      </c>
      <c r="B47" s="1" t="s">
        <v>54</v>
      </c>
      <c r="C47">
        <v>29</v>
      </c>
      <c r="D47">
        <v>42</v>
      </c>
      <c r="E47">
        <f>+C47/D47*100</f>
        <v>69.04761904761905</v>
      </c>
      <c r="F47">
        <v>13.5</v>
      </c>
      <c r="G47">
        <v>20</v>
      </c>
      <c r="H47">
        <f>+F47/G47*100</f>
        <v>67.5</v>
      </c>
      <c r="I47">
        <f>+C47+F47</f>
        <v>42.5</v>
      </c>
      <c r="J47">
        <f>+D47+G47</f>
        <v>62</v>
      </c>
      <c r="K47">
        <f>+I47/J47*100</f>
        <v>68.54838709677419</v>
      </c>
      <c r="L47" s="5">
        <v>0.1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kATEDRA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</cp:lastModifiedBy>
  <dcterms:created xsi:type="dcterms:W3CDTF">2011-01-25T21:05:05Z</dcterms:created>
  <dcterms:modified xsi:type="dcterms:W3CDTF">2011-01-25T21:06:40Z</dcterms:modified>
  <cp:category/>
  <cp:version/>
  <cp:contentType/>
  <cp:contentStatus/>
</cp:coreProperties>
</file>